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www\bert-toolkit\html\examples\"/>
    </mc:Choice>
  </mc:AlternateContent>
  <bookViews>
    <workbookView xWindow="0" yWindow="0" windowWidth="19365" windowHeight="104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D17" i="1"/>
  <c r="E17" i="1"/>
  <c r="F17" i="1"/>
  <c r="G17" i="1"/>
  <c r="H17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B20" i="1"/>
  <c r="C20" i="1"/>
  <c r="D20" i="1"/>
  <c r="E20" i="1"/>
  <c r="F20" i="1"/>
  <c r="G20" i="1"/>
  <c r="H20" i="1"/>
  <c r="B21" i="1"/>
  <c r="C21" i="1"/>
  <c r="K19" i="1" s="1"/>
  <c r="D21" i="1"/>
  <c r="E21" i="1"/>
  <c r="F21" i="1"/>
  <c r="G21" i="1"/>
  <c r="H21" i="1"/>
  <c r="B22" i="1"/>
  <c r="C22" i="1"/>
  <c r="D22" i="1"/>
  <c r="E22" i="1"/>
  <c r="F22" i="1"/>
  <c r="G22" i="1"/>
  <c r="H22" i="1"/>
  <c r="K7" i="1"/>
  <c r="K6" i="1"/>
  <c r="K5" i="1"/>
  <c r="K4" i="1"/>
  <c r="B13" i="1"/>
  <c r="B12" i="1"/>
  <c r="K20" i="1" l="1"/>
  <c r="K18" i="1"/>
  <c r="K17" i="1"/>
</calcChain>
</file>

<file path=xl/sharedStrings.xml><?xml version="1.0" encoding="utf-8"?>
<sst xmlns="http://schemas.openxmlformats.org/spreadsheetml/2006/main" count="15" uniqueCount="10">
  <si>
    <t>Sample Data</t>
  </si>
  <si>
    <t>Lambda</t>
  </si>
  <si>
    <t>Precision 0.1</t>
  </si>
  <si>
    <t>Precision 0.01</t>
  </si>
  <si>
    <t>Transformed Data (using 0.1 precision value)</t>
  </si>
  <si>
    <t>Test Statistics:</t>
  </si>
  <si>
    <t>Mean</t>
  </si>
  <si>
    <t>StdDev</t>
  </si>
  <si>
    <t>Skewness</t>
  </si>
  <si>
    <t>Kurtosis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</si>
</sst>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abSelected="1" workbookViewId="0">
      <selection activeCell="B23" sqref="B23"/>
    </sheetView>
  </sheetViews>
  <sheetFormatPr defaultRowHeight="15" x14ac:dyDescent="0.25"/>
  <cols>
    <col min="1" max="1" width="16" customWidth="1"/>
  </cols>
  <sheetData>
    <row r="2" spans="1:11" x14ac:dyDescent="0.25">
      <c r="B2" s="2" t="s">
        <v>0</v>
      </c>
      <c r="C2" s="2"/>
      <c r="D2" s="2"/>
      <c r="E2" s="2"/>
      <c r="F2" s="2"/>
      <c r="G2" s="2"/>
      <c r="H2" s="2"/>
      <c r="J2" s="2" t="s">
        <v>5</v>
      </c>
      <c r="K2" s="2"/>
    </row>
    <row r="4" spans="1:11" x14ac:dyDescent="0.25">
      <c r="B4">
        <v>0.15</v>
      </c>
      <c r="C4">
        <v>0.09</v>
      </c>
      <c r="D4">
        <v>0.18</v>
      </c>
      <c r="E4">
        <v>0.1</v>
      </c>
      <c r="F4">
        <v>0.05</v>
      </c>
      <c r="G4">
        <v>0.12</v>
      </c>
      <c r="H4">
        <v>0.08</v>
      </c>
      <c r="J4" s="1" t="s">
        <v>6</v>
      </c>
      <c r="K4">
        <f>AVERAGE(B4:H9)</f>
        <v>0.12833333333333333</v>
      </c>
    </row>
    <row r="5" spans="1:11" x14ac:dyDescent="0.25">
      <c r="B5">
        <v>0.05</v>
      </c>
      <c r="C5">
        <v>0.08</v>
      </c>
      <c r="D5">
        <v>0.1</v>
      </c>
      <c r="E5">
        <v>7.0000000000000007E-2</v>
      </c>
      <c r="F5">
        <v>0.02</v>
      </c>
      <c r="G5">
        <v>0.01</v>
      </c>
      <c r="H5">
        <v>0.1</v>
      </c>
      <c r="J5" s="1" t="s">
        <v>7</v>
      </c>
      <c r="K5">
        <f>STDEV(B4:H9)</f>
        <v>0.10026590663091982</v>
      </c>
    </row>
    <row r="6" spans="1:11" x14ac:dyDescent="0.25">
      <c r="B6">
        <v>0.1</v>
      </c>
      <c r="C6">
        <v>0.1</v>
      </c>
      <c r="D6">
        <v>0.02</v>
      </c>
      <c r="E6">
        <v>0.1</v>
      </c>
      <c r="F6">
        <v>0.01</v>
      </c>
      <c r="G6">
        <v>0.4</v>
      </c>
      <c r="H6">
        <v>0.1</v>
      </c>
      <c r="J6" s="1" t="s">
        <v>8</v>
      </c>
      <c r="K6">
        <f>SKEW(B4:H9)</f>
        <v>1.2805434357986021</v>
      </c>
    </row>
    <row r="7" spans="1:11" x14ac:dyDescent="0.25">
      <c r="B7">
        <v>0.05</v>
      </c>
      <c r="C7">
        <v>0.03</v>
      </c>
      <c r="D7">
        <v>0.05</v>
      </c>
      <c r="E7">
        <v>0.15</v>
      </c>
      <c r="F7">
        <v>0.1</v>
      </c>
      <c r="G7">
        <v>0.15</v>
      </c>
      <c r="H7">
        <v>0.09</v>
      </c>
      <c r="J7" s="1" t="s">
        <v>9</v>
      </c>
      <c r="K7">
        <f>KURT(B4:H9)</f>
        <v>1.1219713651428722</v>
      </c>
    </row>
    <row r="8" spans="1:11" x14ac:dyDescent="0.25">
      <c r="B8">
        <v>0.08</v>
      </c>
      <c r="C8">
        <v>0.18</v>
      </c>
      <c r="D8">
        <v>0.1</v>
      </c>
      <c r="E8">
        <v>0.2</v>
      </c>
      <c r="F8">
        <v>0.11</v>
      </c>
      <c r="G8">
        <v>0.3</v>
      </c>
      <c r="H8">
        <v>0.02</v>
      </c>
    </row>
    <row r="9" spans="1:11" x14ac:dyDescent="0.25">
      <c r="B9">
        <v>0.2</v>
      </c>
      <c r="C9">
        <v>0.2</v>
      </c>
      <c r="D9">
        <v>0.3</v>
      </c>
      <c r="E9">
        <v>0.3</v>
      </c>
      <c r="F9">
        <v>0.4</v>
      </c>
      <c r="G9">
        <v>0.3</v>
      </c>
      <c r="H9">
        <v>0.05</v>
      </c>
    </row>
    <row r="11" spans="1:11" x14ac:dyDescent="0.25">
      <c r="B11" s="3" t="s">
        <v>1</v>
      </c>
    </row>
    <row r="12" spans="1:11" x14ac:dyDescent="0.25">
      <c r="A12" s="1" t="s">
        <v>2</v>
      </c>
      <c r="B12">
        <f>_xll.R.boxcox(B4:H9)</f>
        <v>0.30000000000000027</v>
      </c>
    </row>
    <row r="13" spans="1:11" x14ac:dyDescent="0.25">
      <c r="A13" s="1" t="s">
        <v>3</v>
      </c>
      <c r="B13">
        <f>_xll.R.boxcox(B4:H9,,,0.01)</f>
        <v>0.28000000000000025</v>
      </c>
    </row>
    <row r="15" spans="1:11" x14ac:dyDescent="0.25">
      <c r="B15" s="2" t="s">
        <v>4</v>
      </c>
      <c r="C15" s="2"/>
      <c r="D15" s="2"/>
      <c r="E15" s="2"/>
      <c r="F15" s="2"/>
      <c r="G15" s="2"/>
      <c r="H15" s="2"/>
      <c r="J15" s="2" t="s">
        <v>5</v>
      </c>
      <c r="K15" s="2"/>
    </row>
    <row r="17" spans="2:11" x14ac:dyDescent="0.25">
      <c r="B17">
        <f>POWER(B4,$B$12)</f>
        <v>0.56601426638705876</v>
      </c>
      <c r="C17">
        <f t="shared" ref="C17:H17" si="0">POWER(C4,$B$12)</f>
        <v>0.48559337483020348</v>
      </c>
      <c r="D17">
        <f t="shared" si="0"/>
        <v>0.59783557057950909</v>
      </c>
      <c r="E17">
        <f t="shared" si="0"/>
        <v>0.50118723362727202</v>
      </c>
      <c r="F17">
        <f t="shared" si="0"/>
        <v>0.40709053153690411</v>
      </c>
      <c r="G17">
        <f t="shared" si="0"/>
        <v>0.52936396408395636</v>
      </c>
      <c r="H17">
        <f t="shared" si="0"/>
        <v>0.46873458231841952</v>
      </c>
      <c r="J17" s="1" t="s">
        <v>6</v>
      </c>
      <c r="K17">
        <f>AVERAGE(B17:H22)</f>
        <v>0.50594841216161368</v>
      </c>
    </row>
    <row r="18" spans="2:11" x14ac:dyDescent="0.25">
      <c r="B18">
        <f t="shared" ref="B18:H18" si="1">POWER(B5,$B$12)</f>
        <v>0.40709053153690411</v>
      </c>
      <c r="C18">
        <f t="shared" si="1"/>
        <v>0.46873458231841952</v>
      </c>
      <c r="D18">
        <f t="shared" si="1"/>
        <v>0.50118723362727202</v>
      </c>
      <c r="E18">
        <f t="shared" si="1"/>
        <v>0.45032847814030585</v>
      </c>
      <c r="F18">
        <f t="shared" si="1"/>
        <v>0.30924949471099145</v>
      </c>
      <c r="G18">
        <f t="shared" si="1"/>
        <v>0.25118864315095774</v>
      </c>
      <c r="H18">
        <f t="shared" si="1"/>
        <v>0.50118723362727202</v>
      </c>
      <c r="J18" s="1" t="s">
        <v>7</v>
      </c>
      <c r="K18">
        <f>STDEV(B17:H22)</f>
        <v>0.12759057414886835</v>
      </c>
    </row>
    <row r="19" spans="2:11" x14ac:dyDescent="0.25">
      <c r="B19">
        <f t="shared" ref="B19:H19" si="2">POWER(B6,$B$12)</f>
        <v>0.50118723362727202</v>
      </c>
      <c r="C19">
        <f t="shared" si="2"/>
        <v>0.50118723362727202</v>
      </c>
      <c r="D19">
        <f t="shared" si="2"/>
        <v>0.30924949471099145</v>
      </c>
      <c r="E19">
        <f t="shared" si="2"/>
        <v>0.50118723362727202</v>
      </c>
      <c r="F19">
        <f t="shared" si="2"/>
        <v>0.25118864315095774</v>
      </c>
      <c r="G19">
        <f t="shared" si="2"/>
        <v>0.75965779293237368</v>
      </c>
      <c r="H19">
        <f t="shared" si="2"/>
        <v>0.50118723362727202</v>
      </c>
      <c r="J19" s="1" t="s">
        <v>8</v>
      </c>
      <c r="K19">
        <f>SKEW(B17:H22)</f>
        <v>2.3340666130057468E-2</v>
      </c>
    </row>
    <row r="20" spans="2:11" x14ac:dyDescent="0.25">
      <c r="B20">
        <f t="shared" ref="B20:H20" si="3">POWER(B7,$B$12)</f>
        <v>0.40709053153690411</v>
      </c>
      <c r="C20">
        <f t="shared" si="3"/>
        <v>0.3492499691434392</v>
      </c>
      <c r="D20">
        <f t="shared" si="3"/>
        <v>0.40709053153690411</v>
      </c>
      <c r="E20">
        <f t="shared" si="3"/>
        <v>0.56601426638705876</v>
      </c>
      <c r="F20">
        <f t="shared" si="3"/>
        <v>0.50118723362727202</v>
      </c>
      <c r="G20">
        <f t="shared" si="3"/>
        <v>0.56601426638705876</v>
      </c>
      <c r="H20">
        <f t="shared" si="3"/>
        <v>0.48559337483020348</v>
      </c>
      <c r="J20" s="1" t="s">
        <v>9</v>
      </c>
      <c r="K20">
        <f>KURT(B17:H22)</f>
        <v>-0.22289013225468279</v>
      </c>
    </row>
    <row r="21" spans="2:11" x14ac:dyDescent="0.25">
      <c r="B21">
        <f t="shared" ref="B21:H21" si="4">POWER(B8,$B$12)</f>
        <v>0.46873458231841952</v>
      </c>
      <c r="C21">
        <f t="shared" si="4"/>
        <v>0.59783557057950909</v>
      </c>
      <c r="D21">
        <f t="shared" si="4"/>
        <v>0.50118723362727202</v>
      </c>
      <c r="E21">
        <f t="shared" si="4"/>
        <v>0.61703386272000937</v>
      </c>
      <c r="F21">
        <f t="shared" si="4"/>
        <v>0.51572454995078887</v>
      </c>
      <c r="G21">
        <f t="shared" si="4"/>
        <v>0.69684530193594874</v>
      </c>
      <c r="H21">
        <f t="shared" si="4"/>
        <v>0.30924949471099145</v>
      </c>
    </row>
    <row r="22" spans="2:11" x14ac:dyDescent="0.25">
      <c r="B22">
        <f t="shared" ref="B22:H22" si="5">POWER(B9,$B$12)</f>
        <v>0.61703386272000937</v>
      </c>
      <c r="C22">
        <f t="shared" si="5"/>
        <v>0.61703386272000937</v>
      </c>
      <c r="D22">
        <f t="shared" si="5"/>
        <v>0.69684530193594874</v>
      </c>
      <c r="E22">
        <f t="shared" si="5"/>
        <v>0.69684530193594874</v>
      </c>
      <c r="F22">
        <f t="shared" si="5"/>
        <v>0.75965779293237368</v>
      </c>
      <c r="G22">
        <f t="shared" si="5"/>
        <v>0.69684530193594874</v>
      </c>
      <c r="H22">
        <f t="shared" si="5"/>
        <v>0.40709053153690411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duncan</cp:lastModifiedBy>
  <dcterms:created xsi:type="dcterms:W3CDTF">2015-08-19T18:03:36Z</dcterms:created>
  <dcterms:modified xsi:type="dcterms:W3CDTF">2015-08-19T18:09:25Z</dcterms:modified>
</cp:coreProperties>
</file>